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ver\Desktop\Юный эрудит\результаты\Интеллект\"/>
    </mc:Choice>
  </mc:AlternateContent>
  <bookViews>
    <workbookView xWindow="0" yWindow="0" windowWidth="28800" windowHeight="12435"/>
  </bookViews>
  <sheets>
    <sheet name="Арск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" i="1" l="1"/>
  <c r="P5" i="1"/>
  <c r="P7" i="1"/>
  <c r="P3" i="1"/>
  <c r="P4" i="1"/>
  <c r="P8" i="1"/>
  <c r="P10" i="1"/>
  <c r="P9" i="1"/>
  <c r="P6" i="1"/>
</calcChain>
</file>

<file path=xl/sharedStrings.xml><?xml version="1.0" encoding="utf-8"?>
<sst xmlns="http://schemas.openxmlformats.org/spreadsheetml/2006/main" count="114" uniqueCount="88">
  <si>
    <t>Название команды</t>
  </si>
  <si>
    <t>ФИО первого участника</t>
  </si>
  <si>
    <t>ФИО второго участника</t>
  </si>
  <si>
    <t>ФИО третьего участника</t>
  </si>
  <si>
    <t>ФИО четвертого участника</t>
  </si>
  <si>
    <t>ФИО пятого участника</t>
  </si>
  <si>
    <t>Класс</t>
  </si>
  <si>
    <t>Район образовательной организации</t>
  </si>
  <si>
    <t>Образовательная организация</t>
  </si>
  <si>
    <t>Педагог</t>
  </si>
  <si>
    <t>Пункт проведения</t>
  </si>
  <si>
    <t>"СКРЕПЫШИ"</t>
  </si>
  <si>
    <t>Магсумова Самира Робертовна</t>
  </si>
  <si>
    <t>Сабирова Самина Зульфатовна</t>
  </si>
  <si>
    <t>Самиев Эмиль Радисович</t>
  </si>
  <si>
    <t>Батыршин Рамазан Ильнурович</t>
  </si>
  <si>
    <t>Нигматуллин Камиль Ленарович</t>
  </si>
  <si>
    <t>Арский</t>
  </si>
  <si>
    <t>МБОУ АСОШ №1 с УИОП им. В. Ф. Ежкова</t>
  </si>
  <si>
    <t>Осипова Валентина Аркадьевна</t>
  </si>
  <si>
    <t>Арск</t>
  </si>
  <si>
    <t>Дети 21 века</t>
  </si>
  <si>
    <t>Сунгатуллин Амирхан Фанилевич</t>
  </si>
  <si>
    <t>Саляхова Замира Маратовна</t>
  </si>
  <si>
    <t>Шавалиев Карим Айратович</t>
  </si>
  <si>
    <t>Науметов Амир Алмазович</t>
  </si>
  <si>
    <t>Нурмехаметова Ясмина Ильшатовна</t>
  </si>
  <si>
    <t>МБОУ "АСОШ №1 им. В.Ф.Ежкова с УИОП"</t>
  </si>
  <si>
    <t>Галимзянова Алия Зиннуровна</t>
  </si>
  <si>
    <t>Знатоки</t>
  </si>
  <si>
    <t>Гатина Элина Рустамовна</t>
  </si>
  <si>
    <t>Закирова Диляра Айратовна</t>
  </si>
  <si>
    <t>Зарипова Самира Рустамовна</t>
  </si>
  <si>
    <t>Тремасова Агата Сергеевна</t>
  </si>
  <si>
    <t>Фазылзянова Камиля Рамилевна</t>
  </si>
  <si>
    <t>МБОУ "АСОШ №6"</t>
  </si>
  <si>
    <t xml:space="preserve">Гильметдинова Гульсира Вагизовна </t>
  </si>
  <si>
    <t>Хидиятуллина Малика Фанилевна</t>
  </si>
  <si>
    <t>Скулкина Самина Алексеевна</t>
  </si>
  <si>
    <t>Галиев Аель Ильдарович</t>
  </si>
  <si>
    <t>Шахов Иван Романович</t>
  </si>
  <si>
    <t>Валиев Ильмир Русланович</t>
  </si>
  <si>
    <t>МБОУ "Старочурилинская СОШ"</t>
  </si>
  <si>
    <t>Хидиятуллина Зульфия Марсиловна</t>
  </si>
  <si>
    <t xml:space="preserve">Юные знатоки </t>
  </si>
  <si>
    <t xml:space="preserve">Яруллин Амир Тимурович </t>
  </si>
  <si>
    <t>Котельников Ратмир Ренатович</t>
  </si>
  <si>
    <t>Тимергалиев Даниль Дамирович</t>
  </si>
  <si>
    <t>Шакирова Зария Маратовна</t>
  </si>
  <si>
    <t>Зарипова Рамина Рамиловна</t>
  </si>
  <si>
    <t>МБОУ СОШ 1</t>
  </si>
  <si>
    <t xml:space="preserve">Осипова Валентина Аркадьевна </t>
  </si>
  <si>
    <t>CLEVER</t>
  </si>
  <si>
    <t>Гайнуллин Анвар Ильсурович</t>
  </si>
  <si>
    <t>Гимаева Диана Ривалевна</t>
  </si>
  <si>
    <t>Закиров Асгат Айратович</t>
  </si>
  <si>
    <t>Марченко Алёна Олеговна</t>
  </si>
  <si>
    <t>Саляхов Нариман Маратович</t>
  </si>
  <si>
    <t>МБОУ "АСОШ №1 им.В.Ф.Ежкова с УИОП"</t>
  </si>
  <si>
    <t>Хидиятуллина Алия Масхутовна</t>
  </si>
  <si>
    <t>Модуль Х</t>
  </si>
  <si>
    <t>Вафин Салих Динарович</t>
  </si>
  <si>
    <t>Зайнуллина Ильзира Ильнаровна</t>
  </si>
  <si>
    <t>Осина Виктория Артемовна</t>
  </si>
  <si>
    <t>Салахутдинова Камилла Фанисовна</t>
  </si>
  <si>
    <t>Чугунова София Романовна</t>
  </si>
  <si>
    <t>Хуснутдинова Лилия Ханифовна</t>
  </si>
  <si>
    <t>Магистрики</t>
  </si>
  <si>
    <t>Габдрахманова Иделия Ильнуровна</t>
  </si>
  <si>
    <t>Мухаметова Динара Эдуардовна</t>
  </si>
  <si>
    <t>Сабирова Эльвина Альбертовна</t>
  </si>
  <si>
    <t>Сайфутдинов Аскар Радисович</t>
  </si>
  <si>
    <t>Юсупова Раяна Рамилевна</t>
  </si>
  <si>
    <t xml:space="preserve">Мечтатели </t>
  </si>
  <si>
    <t>Давлятшина Камиля Зуфаровна</t>
  </si>
  <si>
    <t>Нуриев Самир Салаватович</t>
  </si>
  <si>
    <t>Хазиев Анир Ленарович</t>
  </si>
  <si>
    <t>Хакимзянов Ильяс Айратович</t>
  </si>
  <si>
    <t>Ягфарова Камиля Фаилевна</t>
  </si>
  <si>
    <t>Разминка</t>
  </si>
  <si>
    <t>Логика</t>
  </si>
  <si>
    <t>Корректор</t>
  </si>
  <si>
    <t>Игра слов</t>
  </si>
  <si>
    <t>итого</t>
  </si>
  <si>
    <t>Знатоки(комета)</t>
  </si>
  <si>
    <t>статус</t>
  </si>
  <si>
    <t>диплом 2 степени</t>
  </si>
  <si>
    <t>диплом 1 степени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</si>
</sst>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3" displayName="Таблица3" ref="A1:Q10" totalsRowShown="0">
  <autoFilter ref="A1:Q10"/>
  <tableColumns count="17">
    <tableColumn id="1" name="Название команды"/>
    <tableColumn id="2" name="ФИО первого участника"/>
    <tableColumn id="3" name="ФИО второго участника"/>
    <tableColumn id="4" name="ФИО третьего участника"/>
    <tableColumn id="5" name="ФИО четвертого участника"/>
    <tableColumn id="6" name="ФИО пятого участника"/>
    <tableColumn id="7" name="Класс"/>
    <tableColumn id="8" name="Район образовательной организации"/>
    <tableColumn id="9" name="Образовательная организация"/>
    <tableColumn id="10" name="Педагог"/>
    <tableColumn id="11" name="Пункт проведения"/>
    <tableColumn id="17" name="Разминка"/>
    <tableColumn id="18" name="Логика"/>
    <tableColumn id="19" name="Корректор"/>
    <tableColumn id="20" name="Игра слов"/>
    <tableColumn id="21" name="итого" dataDxfId="0">
      <calculatedColumnFormula>SUM(Таблица3[[#This Row],[Разминка]:[Игра слов]])</calculatedColumnFormula>
    </tableColumn>
    <tableColumn id="22" name="статус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workbookViewId="0">
      <selection activeCell="H15" sqref="H15"/>
    </sheetView>
  </sheetViews>
  <sheetFormatPr defaultRowHeight="15" x14ac:dyDescent="0.25"/>
  <cols>
    <col min="1" max="1" width="20.85546875" customWidth="1"/>
    <col min="2" max="2" width="9.7109375" customWidth="1"/>
    <col min="3" max="3" width="10.140625" customWidth="1"/>
    <col min="4" max="4" width="11.85546875" customWidth="1"/>
    <col min="5" max="5" width="10" customWidth="1"/>
    <col min="6" max="6" width="7.28515625" customWidth="1"/>
    <col min="7" max="7" width="7.140625" customWidth="1"/>
    <col min="8" max="8" width="10" customWidth="1"/>
    <col min="9" max="9" width="24.5703125" customWidth="1"/>
    <col min="10" max="10" width="25.42578125" customWidth="1"/>
    <col min="11" max="11" width="8" customWidth="1"/>
    <col min="12" max="12" width="5.140625" customWidth="1"/>
    <col min="14" max="14" width="11.5703125" customWidth="1"/>
    <col min="15" max="15" width="12.140625" bestFit="1" customWidth="1"/>
    <col min="16" max="16" width="8.28515625" bestFit="1" customWidth="1"/>
    <col min="17" max="17" width="21.28515625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79</v>
      </c>
      <c r="M1" t="s">
        <v>80</v>
      </c>
      <c r="N1" t="s">
        <v>81</v>
      </c>
      <c r="O1" t="s">
        <v>82</v>
      </c>
      <c r="P1" t="s">
        <v>83</v>
      </c>
      <c r="Q1" t="s">
        <v>85</v>
      </c>
    </row>
    <row r="2" spans="1:17" x14ac:dyDescent="0.25">
      <c r="A2" t="s">
        <v>11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  <c r="G2">
        <v>2</v>
      </c>
      <c r="H2" t="s">
        <v>17</v>
      </c>
      <c r="I2" t="s">
        <v>18</v>
      </c>
      <c r="J2" t="s">
        <v>19</v>
      </c>
      <c r="K2" t="s">
        <v>20</v>
      </c>
      <c r="L2">
        <v>18</v>
      </c>
      <c r="M2">
        <v>19</v>
      </c>
      <c r="N2">
        <v>28</v>
      </c>
      <c r="O2">
        <v>10</v>
      </c>
      <c r="P2">
        <f>SUM(Таблица3[[#This Row],[Разминка]:[Игра слов]])</f>
        <v>75</v>
      </c>
      <c r="Q2" t="s">
        <v>87</v>
      </c>
    </row>
    <row r="3" spans="1:17" x14ac:dyDescent="0.25">
      <c r="A3" t="s">
        <v>29</v>
      </c>
      <c r="B3" t="s">
        <v>37</v>
      </c>
      <c r="C3" t="s">
        <v>38</v>
      </c>
      <c r="D3" t="s">
        <v>39</v>
      </c>
      <c r="E3" t="s">
        <v>40</v>
      </c>
      <c r="F3" t="s">
        <v>41</v>
      </c>
      <c r="G3">
        <v>2</v>
      </c>
      <c r="H3" t="s">
        <v>17</v>
      </c>
      <c r="I3" t="s">
        <v>42</v>
      </c>
      <c r="J3" t="s">
        <v>43</v>
      </c>
      <c r="K3" t="s">
        <v>20</v>
      </c>
      <c r="L3">
        <v>15</v>
      </c>
      <c r="M3">
        <v>19</v>
      </c>
      <c r="N3">
        <v>24</v>
      </c>
      <c r="O3">
        <v>10</v>
      </c>
      <c r="P3">
        <f>SUM(Таблица3[[#This Row],[Разминка]:[Игра слов]])</f>
        <v>68</v>
      </c>
      <c r="Q3" t="s">
        <v>86</v>
      </c>
    </row>
    <row r="4" spans="1:17" x14ac:dyDescent="0.25">
      <c r="A4" t="s">
        <v>44</v>
      </c>
      <c r="B4" t="s">
        <v>45</v>
      </c>
      <c r="C4" t="s">
        <v>46</v>
      </c>
      <c r="D4" t="s">
        <v>47</v>
      </c>
      <c r="E4" t="s">
        <v>48</v>
      </c>
      <c r="F4" t="s">
        <v>49</v>
      </c>
      <c r="G4">
        <v>2</v>
      </c>
      <c r="H4" t="s">
        <v>17</v>
      </c>
      <c r="I4" t="s">
        <v>50</v>
      </c>
      <c r="J4" t="s">
        <v>51</v>
      </c>
      <c r="K4" t="s">
        <v>20</v>
      </c>
      <c r="L4">
        <v>19</v>
      </c>
      <c r="M4">
        <v>19</v>
      </c>
      <c r="N4">
        <v>22</v>
      </c>
      <c r="O4">
        <v>10</v>
      </c>
      <c r="P4">
        <f>SUM(Таблица3[[#This Row],[Разминка]:[Игра слов]])</f>
        <v>70</v>
      </c>
      <c r="Q4" t="s">
        <v>86</v>
      </c>
    </row>
    <row r="5" spans="1:17" x14ac:dyDescent="0.25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>
        <v>3</v>
      </c>
      <c r="H5" t="s">
        <v>17</v>
      </c>
      <c r="I5" t="s">
        <v>27</v>
      </c>
      <c r="J5" t="s">
        <v>28</v>
      </c>
      <c r="K5" t="s">
        <v>20</v>
      </c>
      <c r="L5">
        <v>17</v>
      </c>
      <c r="M5">
        <v>26</v>
      </c>
      <c r="N5">
        <v>27</v>
      </c>
      <c r="O5">
        <v>9</v>
      </c>
      <c r="P5">
        <f>SUM(Таблица3[[#This Row],[Разминка]:[Игра слов]])</f>
        <v>79</v>
      </c>
      <c r="Q5" t="s">
        <v>86</v>
      </c>
    </row>
    <row r="6" spans="1:17" x14ac:dyDescent="0.25">
      <c r="A6" t="s">
        <v>73</v>
      </c>
      <c r="B6" t="s">
        <v>74</v>
      </c>
      <c r="C6" t="s">
        <v>75</v>
      </c>
      <c r="D6" t="s">
        <v>76</v>
      </c>
      <c r="E6" t="s">
        <v>77</v>
      </c>
      <c r="F6" t="s">
        <v>78</v>
      </c>
      <c r="G6">
        <v>4</v>
      </c>
      <c r="H6" t="s">
        <v>17</v>
      </c>
      <c r="I6" t="s">
        <v>58</v>
      </c>
      <c r="J6" t="s">
        <v>66</v>
      </c>
      <c r="L6">
        <v>21</v>
      </c>
      <c r="M6">
        <v>25</v>
      </c>
      <c r="N6">
        <v>20</v>
      </c>
      <c r="O6">
        <v>9</v>
      </c>
      <c r="P6">
        <f>SUM(Таблица3[[#This Row],[Разминка]:[Игра слов]])</f>
        <v>75</v>
      </c>
      <c r="Q6" t="s">
        <v>86</v>
      </c>
    </row>
    <row r="7" spans="1:17" x14ac:dyDescent="0.25">
      <c r="A7" t="s">
        <v>84</v>
      </c>
      <c r="B7" t="s">
        <v>30</v>
      </c>
      <c r="C7" t="s">
        <v>31</v>
      </c>
      <c r="D7" t="s">
        <v>32</v>
      </c>
      <c r="E7" t="s">
        <v>33</v>
      </c>
      <c r="F7" t="s">
        <v>34</v>
      </c>
      <c r="G7">
        <v>5</v>
      </c>
      <c r="H7" t="s">
        <v>17</v>
      </c>
      <c r="I7" t="s">
        <v>35</v>
      </c>
      <c r="J7" t="s">
        <v>36</v>
      </c>
      <c r="K7" t="s">
        <v>20</v>
      </c>
      <c r="L7">
        <v>20</v>
      </c>
      <c r="M7">
        <v>22</v>
      </c>
      <c r="N7">
        <v>28</v>
      </c>
      <c r="O7">
        <v>9</v>
      </c>
      <c r="P7">
        <f>SUM(Таблица3[[#This Row],[Разминка]:[Игра слов]])</f>
        <v>79</v>
      </c>
      <c r="Q7" t="s">
        <v>86</v>
      </c>
    </row>
    <row r="8" spans="1:17" x14ac:dyDescent="0.25">
      <c r="A8" t="s">
        <v>52</v>
      </c>
      <c r="B8" t="s">
        <v>53</v>
      </c>
      <c r="C8" t="s">
        <v>54</v>
      </c>
      <c r="D8" t="s">
        <v>55</v>
      </c>
      <c r="E8" t="s">
        <v>56</v>
      </c>
      <c r="F8" t="s">
        <v>57</v>
      </c>
      <c r="G8">
        <v>4</v>
      </c>
      <c r="H8" t="s">
        <v>17</v>
      </c>
      <c r="I8" t="s">
        <v>58</v>
      </c>
      <c r="J8" t="s">
        <v>59</v>
      </c>
      <c r="K8" t="s">
        <v>20</v>
      </c>
      <c r="L8">
        <v>21</v>
      </c>
      <c r="M8">
        <v>25</v>
      </c>
      <c r="N8">
        <v>27</v>
      </c>
      <c r="O8">
        <v>9</v>
      </c>
      <c r="P8">
        <f>SUM(Таблица3[[#This Row],[Разминка]:[Игра слов]])</f>
        <v>82</v>
      </c>
      <c r="Q8" t="s">
        <v>87</v>
      </c>
    </row>
    <row r="9" spans="1:17" x14ac:dyDescent="0.25">
      <c r="A9" t="s">
        <v>67</v>
      </c>
      <c r="B9" t="s">
        <v>68</v>
      </c>
      <c r="C9" t="s">
        <v>69</v>
      </c>
      <c r="D9" t="s">
        <v>70</v>
      </c>
      <c r="E9" t="s">
        <v>71</v>
      </c>
      <c r="F9" t="s">
        <v>72</v>
      </c>
      <c r="G9">
        <v>4</v>
      </c>
      <c r="H9" t="s">
        <v>17</v>
      </c>
      <c r="I9" t="s">
        <v>58</v>
      </c>
      <c r="J9" t="s">
        <v>66</v>
      </c>
      <c r="L9">
        <v>20</v>
      </c>
      <c r="M9">
        <v>25</v>
      </c>
      <c r="N9">
        <v>29</v>
      </c>
      <c r="O9">
        <v>9</v>
      </c>
      <c r="P9">
        <f>SUM(Таблица3[[#This Row],[Разминка]:[Игра слов]])</f>
        <v>83</v>
      </c>
      <c r="Q9" t="s">
        <v>87</v>
      </c>
    </row>
    <row r="10" spans="1:17" x14ac:dyDescent="0.25">
      <c r="A10" t="s">
        <v>60</v>
      </c>
      <c r="B10" t="s">
        <v>61</v>
      </c>
      <c r="C10" t="s">
        <v>62</v>
      </c>
      <c r="D10" t="s">
        <v>63</v>
      </c>
      <c r="E10" t="s">
        <v>64</v>
      </c>
      <c r="F10" t="s">
        <v>65</v>
      </c>
      <c r="G10">
        <v>4</v>
      </c>
      <c r="H10" t="s">
        <v>17</v>
      </c>
      <c r="I10" t="s">
        <v>58</v>
      </c>
      <c r="J10" t="s">
        <v>66</v>
      </c>
      <c r="K10" t="s">
        <v>20</v>
      </c>
      <c r="L10">
        <v>22</v>
      </c>
      <c r="M10">
        <v>29</v>
      </c>
      <c r="N10">
        <v>28</v>
      </c>
      <c r="O10">
        <v>9</v>
      </c>
      <c r="P10">
        <f>SUM(Таблица3[[#This Row],[Разминка]:[Игра слов]])</f>
        <v>88</v>
      </c>
      <c r="Q10" t="s">
        <v>87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Арск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</cp:lastModifiedBy>
  <dcterms:created xsi:type="dcterms:W3CDTF">2021-04-05T05:43:49Z</dcterms:created>
  <dcterms:modified xsi:type="dcterms:W3CDTF">2021-04-30T15:11:36Z</dcterms:modified>
</cp:coreProperties>
</file>